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2"/>
  </bookViews>
  <sheets>
    <sheet name="Судді " sheetId="1" r:id="rId1"/>
    <sheet name="Команд" sheetId="2" r:id="rId2"/>
    <sheet name="Статистика" sheetId="3" r:id="rId3"/>
  </sheets>
  <definedNames/>
  <calcPr fullCalcOnLoad="1"/>
</workbook>
</file>

<file path=xl/sharedStrings.xml><?xml version="1.0" encoding="utf-8"?>
<sst xmlns="http://schemas.openxmlformats.org/spreadsheetml/2006/main" count="184" uniqueCount="117">
  <si>
    <t xml:space="preserve"> </t>
  </si>
  <si>
    <t>СКЛАД ГОЛОВНОЇ СУДДІВСЬКОЇ КОЛЕГІЇ</t>
  </si>
  <si>
    <t>Керівник змагань</t>
  </si>
  <si>
    <t>Головний секретар</t>
  </si>
  <si>
    <t>Керівники служб:</t>
  </si>
  <si>
    <t>Рефері:</t>
  </si>
  <si>
    <t>КОМАНДНІ ПІДСУМКИ</t>
  </si>
  <si>
    <t>Київська</t>
  </si>
  <si>
    <t>АР Крим</t>
  </si>
  <si>
    <t>м.Київ</t>
  </si>
  <si>
    <t>Волинська</t>
  </si>
  <si>
    <t>Національний суддя зі спорту</t>
  </si>
  <si>
    <t>Донецька</t>
  </si>
  <si>
    <t>Закарпатська</t>
  </si>
  <si>
    <t>Сумська</t>
  </si>
  <si>
    <t>Очки</t>
  </si>
  <si>
    <t>Регіон</t>
  </si>
  <si>
    <t>Місце</t>
  </si>
  <si>
    <t>Технічний делегат</t>
  </si>
  <si>
    <t>Одеська</t>
  </si>
  <si>
    <t>Днiпропетровська</t>
  </si>
  <si>
    <t>Харкiвська</t>
  </si>
  <si>
    <t>Запорiзька</t>
  </si>
  <si>
    <t>Львiвська</t>
  </si>
  <si>
    <t>Миколаївська</t>
  </si>
  <si>
    <t>Рiвненська</t>
  </si>
  <si>
    <t>Хмельницька</t>
  </si>
  <si>
    <t>Полтавська</t>
  </si>
  <si>
    <t>Вiнницька</t>
  </si>
  <si>
    <t>Житомирська</t>
  </si>
  <si>
    <t>Івано-Франкiвська</t>
  </si>
  <si>
    <t>Кiровоградська</t>
  </si>
  <si>
    <t>Тернопiльська</t>
  </si>
  <si>
    <t>Чернiвецька</t>
  </si>
  <si>
    <t>СТАТИСТИЧНА ЗВІТНІСТЬ</t>
  </si>
  <si>
    <t>Область</t>
  </si>
  <si>
    <t>МСУ</t>
  </si>
  <si>
    <t>КМСУ</t>
  </si>
  <si>
    <t>І розряд</t>
  </si>
  <si>
    <t>Xерсонська</t>
  </si>
  <si>
    <t>ВСЬОГО:</t>
  </si>
  <si>
    <t>Анатолій Ярош</t>
  </si>
  <si>
    <t>Херсонська</t>
  </si>
  <si>
    <t>Чемпіонат України</t>
  </si>
  <si>
    <t>Оргделегат  ФЛАУ</t>
  </si>
  <si>
    <t>НС</t>
  </si>
  <si>
    <t>Техделегат ФЛАУ</t>
  </si>
  <si>
    <t>Віталій Корецький</t>
  </si>
  <si>
    <t>м.Харків</t>
  </si>
  <si>
    <t>Тех. менеджер</t>
  </si>
  <si>
    <t>Керівник ТІЦ</t>
  </si>
  <si>
    <t xml:space="preserve">Менеджер з презентації </t>
  </si>
  <si>
    <t>Офіційний статистик</t>
  </si>
  <si>
    <t>інформації</t>
  </si>
  <si>
    <t>нагородження</t>
  </si>
  <si>
    <t>фотофінішу</t>
  </si>
  <si>
    <t>Віктор Ласточкін</t>
  </si>
  <si>
    <t>м.Суми</t>
  </si>
  <si>
    <t>кімнати збору</t>
  </si>
  <si>
    <t>Ігор Філенко</t>
  </si>
  <si>
    <t>зі старту</t>
  </si>
  <si>
    <t>Анатолій Нікітін</t>
  </si>
  <si>
    <t>м.Житомир</t>
  </si>
  <si>
    <t>з бігу</t>
  </si>
  <si>
    <t>Олег Зайченко</t>
  </si>
  <si>
    <t>м.Дніпропетровськ</t>
  </si>
  <si>
    <t>зі стрибків горизонтальних</t>
  </si>
  <si>
    <t>Микола Гудим</t>
  </si>
  <si>
    <t>зі стрибків вертикальних</t>
  </si>
  <si>
    <t>Валентин Демидов</t>
  </si>
  <si>
    <t>м.Миколаїв</t>
  </si>
  <si>
    <t>м.Луганськ</t>
  </si>
  <si>
    <t>з багатоборств</t>
  </si>
  <si>
    <t>Апеляційне журі:</t>
  </si>
  <si>
    <t>Заг. Кільк. Учасників</t>
  </si>
  <si>
    <t>серед юніорів (1992 р.н. та молодші)</t>
  </si>
  <si>
    <t>в приміщенні</t>
  </si>
  <si>
    <t>м.Суми  08-09 лютого 2011 р.</t>
  </si>
  <si>
    <t>Микола Давиденко</t>
  </si>
  <si>
    <t>Лариса Якерсон</t>
  </si>
  <si>
    <t xml:space="preserve">     зі штовхання ядра</t>
  </si>
  <si>
    <t>Анатолій Яковлєв</t>
  </si>
  <si>
    <t xml:space="preserve">НС </t>
  </si>
  <si>
    <t>Тамара Козирева</t>
  </si>
  <si>
    <t>Наталія Білуха</t>
  </si>
  <si>
    <t>м.Ялта</t>
  </si>
  <si>
    <t>Кількість юніорів</t>
  </si>
  <si>
    <t>МСМК</t>
  </si>
  <si>
    <t xml:space="preserve">Павло Гудим </t>
  </si>
  <si>
    <t xml:space="preserve">м.Суми </t>
  </si>
  <si>
    <t xml:space="preserve">Наталія Лебедюк </t>
  </si>
  <si>
    <t>м.Львів</t>
  </si>
  <si>
    <t xml:space="preserve">Тетяна Соломка </t>
  </si>
  <si>
    <t xml:space="preserve">м.Кіровоград </t>
  </si>
  <si>
    <t xml:space="preserve">Олена Соколова </t>
  </si>
  <si>
    <t xml:space="preserve">Микола Зеньков </t>
  </si>
  <si>
    <t xml:space="preserve">Віктор Бондаренко </t>
  </si>
  <si>
    <t xml:space="preserve">з легкоатлетичного кросу </t>
  </si>
  <si>
    <t xml:space="preserve">23-25. 03.2011 </t>
  </si>
  <si>
    <t>страховка</t>
  </si>
  <si>
    <t>естафета</t>
  </si>
  <si>
    <t>Кількість жінок</t>
  </si>
  <si>
    <t>Кількість чоловіків</t>
  </si>
  <si>
    <t>Кількість молодь ж</t>
  </si>
  <si>
    <t>кількість молодь ч</t>
  </si>
  <si>
    <t>Кількість дівч.15</t>
  </si>
  <si>
    <t>Кількість юнак.15</t>
  </si>
  <si>
    <t>Кількість юнак 17</t>
  </si>
  <si>
    <t>Кількість дівч.17</t>
  </si>
  <si>
    <t>+</t>
  </si>
  <si>
    <t>Кількість юніоріок</t>
  </si>
  <si>
    <t xml:space="preserve">ест </t>
  </si>
  <si>
    <t xml:space="preserve">м.Цюрупинськ  </t>
  </si>
  <si>
    <t>м.Цюрупинськ 23-25.03. 2011 р.</t>
  </si>
  <si>
    <t xml:space="preserve">          з легкоатлетичного  кросу </t>
  </si>
  <si>
    <t>ест</t>
  </si>
  <si>
    <t>Запорізька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</si>
</sst>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422]d\ mmmm\ yyyy&quot; р.&quot;"/>
  </numFmts>
  <fonts count="41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sz val="18"/>
      <color indexed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1" fillId="3" borderId="1" applyNumberFormat="0" applyAlignment="0" applyProtection="0"/>
    <xf numFmtId="0" fontId="12" fillId="5" borderId="2" applyNumberFormat="0" applyAlignment="0" applyProtection="0"/>
    <xf numFmtId="0" fontId="13" fillId="5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8" fillId="11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9" fillId="0" borderId="0" xfId="54" applyAlignment="1">
      <alignment/>
      <protection/>
    </xf>
    <xf numFmtId="0" fontId="26" fillId="0" borderId="0" xfId="54" applyFont="1">
      <alignment/>
      <protection/>
    </xf>
    <xf numFmtId="0" fontId="9" fillId="0" borderId="0" xfId="54">
      <alignment/>
      <protection/>
    </xf>
    <xf numFmtId="0" fontId="12" fillId="0" borderId="0" xfId="54" applyFont="1" applyAlignment="1">
      <alignment horizontal="center"/>
      <protection/>
    </xf>
    <xf numFmtId="0" fontId="28" fillId="0" borderId="0" xfId="54" applyFont="1">
      <alignment/>
      <protection/>
    </xf>
    <xf numFmtId="0" fontId="29" fillId="9" borderId="10" xfId="54" applyFont="1" applyFill="1" applyBorder="1" applyAlignment="1">
      <alignment horizontal="center" vertical="top" wrapText="1"/>
      <protection/>
    </xf>
    <xf numFmtId="0" fontId="30" fillId="0" borderId="0" xfId="54" applyFont="1">
      <alignment/>
      <protection/>
    </xf>
    <xf numFmtId="0" fontId="31" fillId="0" borderId="0" xfId="54" applyFont="1">
      <alignment/>
      <protection/>
    </xf>
    <xf numFmtId="0" fontId="12" fillId="0" borderId="0" xfId="54" applyFont="1">
      <alignment/>
      <protection/>
    </xf>
    <xf numFmtId="0" fontId="28" fillId="0" borderId="0" xfId="54" applyFont="1" applyAlignment="1">
      <alignment horizontal="center"/>
      <protection/>
    </xf>
    <xf numFmtId="0" fontId="32" fillId="0" borderId="10" xfId="54" applyFont="1" applyBorder="1" applyAlignment="1">
      <alignment horizontal="center" vertical="top" wrapText="1"/>
      <protection/>
    </xf>
    <xf numFmtId="0" fontId="32" fillId="0" borderId="10" xfId="54" applyFont="1" applyBorder="1" applyAlignment="1">
      <alignment wrapText="1"/>
      <protection/>
    </xf>
    <xf numFmtId="0" fontId="32" fillId="0" borderId="10" xfId="54" applyFont="1" applyBorder="1" applyAlignment="1">
      <alignment horizontal="center" wrapText="1"/>
      <protection/>
    </xf>
    <xf numFmtId="0" fontId="32" fillId="0" borderId="11" xfId="54" applyFont="1" applyBorder="1" applyAlignment="1">
      <alignment wrapText="1"/>
      <protection/>
    </xf>
    <xf numFmtId="0" fontId="32" fillId="0" borderId="11" xfId="54" applyFont="1" applyBorder="1" applyAlignment="1">
      <alignment horizontal="center" wrapText="1"/>
      <protection/>
    </xf>
    <xf numFmtId="0" fontId="27" fillId="0" borderId="12" xfId="54" applyFont="1" applyBorder="1" applyAlignment="1">
      <alignment horizontal="center"/>
      <protection/>
    </xf>
    <xf numFmtId="0" fontId="33" fillId="0" borderId="10" xfId="54" applyFont="1" applyBorder="1" applyAlignment="1">
      <alignment wrapText="1"/>
      <protection/>
    </xf>
    <xf numFmtId="0" fontId="33" fillId="0" borderId="10" xfId="54" applyFont="1" applyBorder="1" applyAlignment="1">
      <alignment horizontal="center" wrapText="1"/>
      <protection/>
    </xf>
    <xf numFmtId="0" fontId="33" fillId="0" borderId="11" xfId="54" applyFont="1" applyBorder="1" applyAlignment="1">
      <alignment wrapText="1"/>
      <protection/>
    </xf>
    <xf numFmtId="0" fontId="33" fillId="0" borderId="11" xfId="54" applyFont="1" applyBorder="1" applyAlignment="1">
      <alignment horizontal="center" wrapText="1"/>
      <protection/>
    </xf>
    <xf numFmtId="0" fontId="32" fillId="0" borderId="10" xfId="54" applyFont="1" applyFill="1" applyBorder="1" applyAlignment="1">
      <alignment horizontal="center" wrapText="1"/>
      <protection/>
    </xf>
    <xf numFmtId="0" fontId="32" fillId="0" borderId="11" xfId="54" applyFont="1" applyFill="1" applyBorder="1" applyAlignment="1">
      <alignment horizontal="center" wrapText="1"/>
      <protection/>
    </xf>
    <xf numFmtId="0" fontId="27" fillId="0" borderId="12" xfId="54" applyFont="1" applyFill="1" applyBorder="1" applyAlignment="1">
      <alignment horizontal="center"/>
      <protection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0" fillId="0" borderId="0" xfId="53">
      <alignment/>
      <protection/>
    </xf>
    <xf numFmtId="0" fontId="34" fillId="0" borderId="0" xfId="54" applyFont="1" applyAlignment="1">
      <alignment horizontal="center"/>
      <protection/>
    </xf>
    <xf numFmtId="49" fontId="7" fillId="0" borderId="0" xfId="53" applyNumberFormat="1" applyFont="1" applyAlignment="1">
      <alignment horizontal="center"/>
      <protection/>
    </xf>
    <xf numFmtId="49" fontId="0" fillId="0" borderId="0" xfId="53" applyNumberFormat="1" applyAlignment="1">
      <alignment horizontal="center"/>
      <protection/>
    </xf>
    <xf numFmtId="0" fontId="8" fillId="0" borderId="0" xfId="53" applyFont="1">
      <alignment/>
      <protection/>
    </xf>
    <xf numFmtId="0" fontId="4" fillId="0" borderId="0" xfId="53" applyFont="1">
      <alignment/>
      <protection/>
    </xf>
    <xf numFmtId="0" fontId="35" fillId="0" borderId="0" xfId="54" applyFont="1">
      <alignment/>
      <protection/>
    </xf>
    <xf numFmtId="0" fontId="4" fillId="0" borderId="0" xfId="53" applyFont="1">
      <alignment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left" indent="2"/>
      <protection/>
    </xf>
    <xf numFmtId="0" fontId="35" fillId="0" borderId="0" xfId="54" applyFont="1" applyAlignment="1">
      <alignment horizontal="justify"/>
      <protection/>
    </xf>
    <xf numFmtId="0" fontId="36" fillId="0" borderId="12" xfId="54" applyFont="1" applyBorder="1">
      <alignment/>
      <protection/>
    </xf>
    <xf numFmtId="0" fontId="27" fillId="0" borderId="0" xfId="54" applyFont="1">
      <alignment/>
      <protection/>
    </xf>
    <xf numFmtId="0" fontId="0" fillId="0" borderId="0" xfId="53" applyFont="1">
      <alignment/>
      <protection/>
    </xf>
    <xf numFmtId="0" fontId="2" fillId="0" borderId="0" xfId="53" applyFont="1">
      <alignment/>
      <protection/>
    </xf>
    <xf numFmtId="0" fontId="38" fillId="0" borderId="0" xfId="54" applyFont="1">
      <alignment/>
      <protection/>
    </xf>
    <xf numFmtId="0" fontId="39" fillId="0" borderId="0" xfId="54" applyFont="1" applyAlignment="1">
      <alignment horizontal="center"/>
      <protection/>
    </xf>
    <xf numFmtId="0" fontId="37" fillId="0" borderId="10" xfId="54" applyFont="1" applyBorder="1" applyAlignment="1">
      <alignment horizontal="center" vertical="top" wrapText="1"/>
      <protection/>
    </xf>
    <xf numFmtId="0" fontId="2" fillId="0" borderId="0" xfId="53" applyFont="1" applyAlignment="1">
      <alignment horizontal="left" wrapText="1"/>
      <protection/>
    </xf>
    <xf numFmtId="0" fontId="40" fillId="0" borderId="0" xfId="54" applyFont="1" applyAlignment="1">
      <alignment horizontal="center"/>
      <protection/>
    </xf>
    <xf numFmtId="0" fontId="34" fillId="0" borderId="0" xfId="54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200025</xdr:rowOff>
    </xdr:from>
    <xdr:to>
      <xdr:col>2</xdr:col>
      <xdr:colOff>152400</xdr:colOff>
      <xdr:row>5</xdr:row>
      <xdr:rowOff>180975</xdr:rowOff>
    </xdr:to>
    <xdr:pic>
      <xdr:nvPicPr>
        <xdr:cNvPr id="1" name="Рисунок 2" descr="2011_02_08-09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0025"/>
          <a:ext cx="2381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133350</xdr:rowOff>
    </xdr:from>
    <xdr:to>
      <xdr:col>2</xdr:col>
      <xdr:colOff>352425</xdr:colOff>
      <xdr:row>4</xdr:row>
      <xdr:rowOff>47625</xdr:rowOff>
    </xdr:to>
    <xdr:pic>
      <xdr:nvPicPr>
        <xdr:cNvPr id="1" name="Рисунок 2" descr="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33350"/>
          <a:ext cx="1400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0</xdr:rowOff>
    </xdr:from>
    <xdr:to>
      <xdr:col>1</xdr:col>
      <xdr:colOff>1428750</xdr:colOff>
      <xdr:row>4</xdr:row>
      <xdr:rowOff>200025</xdr:rowOff>
    </xdr:to>
    <xdr:pic>
      <xdr:nvPicPr>
        <xdr:cNvPr id="1" name="Рисунок 2" descr="image0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581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9">
      <selection activeCell="E32" sqref="E32"/>
    </sheetView>
  </sheetViews>
  <sheetFormatPr defaultColWidth="9.00390625" defaultRowHeight="12.75"/>
  <cols>
    <col min="1" max="1" width="9.125" style="34" customWidth="1"/>
    <col min="2" max="2" width="26.875" style="34" customWidth="1"/>
    <col min="3" max="3" width="7.25390625" style="34" customWidth="1"/>
    <col min="4" max="4" width="9.125" style="34" customWidth="1"/>
    <col min="5" max="5" width="13.75390625" style="34" customWidth="1"/>
    <col min="6" max="6" width="8.125" style="34" customWidth="1"/>
    <col min="7" max="7" width="20.00390625" style="34" customWidth="1"/>
    <col min="8" max="8" width="15.875" style="34" customWidth="1"/>
    <col min="9" max="11" width="9.125" style="34" customWidth="1"/>
    <col min="12" max="12" width="11.875" style="34" customWidth="1"/>
    <col min="13" max="16384" width="9.125" style="34" customWidth="1"/>
  </cols>
  <sheetData>
    <row r="1" spans="1:6" ht="18">
      <c r="A1" s="9"/>
      <c r="B1" s="9"/>
      <c r="C1" s="11"/>
      <c r="F1" s="35" t="s">
        <v>43</v>
      </c>
    </row>
    <row r="2" spans="1:6" ht="18">
      <c r="A2" s="9"/>
      <c r="B2" s="9"/>
      <c r="C2" s="11"/>
      <c r="F2" s="35" t="s">
        <v>75</v>
      </c>
    </row>
    <row r="3" spans="1:6" ht="18.75">
      <c r="A3" s="9"/>
      <c r="B3" s="9"/>
      <c r="C3" s="11"/>
      <c r="D3" s="35"/>
      <c r="E3" s="10"/>
      <c r="F3" s="35" t="s">
        <v>76</v>
      </c>
    </row>
    <row r="4" spans="1:5" ht="15">
      <c r="A4" s="9"/>
      <c r="B4" s="9"/>
      <c r="C4" s="11"/>
      <c r="D4" s="12"/>
      <c r="E4" s="11"/>
    </row>
    <row r="5" spans="1:5" ht="18.75">
      <c r="A5" s="11"/>
      <c r="B5" s="11"/>
      <c r="C5" s="11"/>
      <c r="D5" s="18"/>
      <c r="E5" s="11"/>
    </row>
    <row r="6" spans="1:6" ht="15">
      <c r="A6" s="11"/>
      <c r="B6" s="11"/>
      <c r="C6" s="11"/>
      <c r="E6" s="11"/>
      <c r="F6" s="17" t="s">
        <v>77</v>
      </c>
    </row>
    <row r="9" spans="3:10" ht="20.25" customHeight="1">
      <c r="C9" s="36"/>
      <c r="D9" s="36" t="s">
        <v>1</v>
      </c>
      <c r="E9" s="36"/>
      <c r="F9" s="36"/>
      <c r="G9" s="36"/>
      <c r="H9" s="36"/>
      <c r="I9" s="36"/>
      <c r="J9" s="36"/>
    </row>
    <row r="10" ht="12.75">
      <c r="B10" s="37"/>
    </row>
    <row r="11" spans="2:18" ht="18.75">
      <c r="B11" s="38" t="s">
        <v>44</v>
      </c>
      <c r="D11" s="39" t="s">
        <v>78</v>
      </c>
      <c r="E11" s="39"/>
      <c r="F11" s="39" t="s">
        <v>45</v>
      </c>
      <c r="G11" s="39" t="s">
        <v>57</v>
      </c>
      <c r="H11" s="40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2:18" ht="18.75">
      <c r="B12" s="38" t="s">
        <v>46</v>
      </c>
      <c r="D12" s="39" t="s">
        <v>64</v>
      </c>
      <c r="E12" s="39"/>
      <c r="F12" s="39" t="s">
        <v>45</v>
      </c>
      <c r="G12" s="39" t="s">
        <v>65</v>
      </c>
      <c r="H12" s="40"/>
      <c r="I12" s="11"/>
      <c r="N12" s="11"/>
      <c r="O12" s="11"/>
      <c r="P12" s="11"/>
      <c r="Q12" s="11"/>
      <c r="R12" s="11"/>
    </row>
    <row r="13" spans="2:18" ht="18.75">
      <c r="B13" s="38" t="s">
        <v>49</v>
      </c>
      <c r="D13" s="39" t="s">
        <v>95</v>
      </c>
      <c r="E13" s="39"/>
      <c r="F13" s="39" t="s">
        <v>45</v>
      </c>
      <c r="G13" s="39" t="s">
        <v>9</v>
      </c>
      <c r="H13" s="40"/>
      <c r="I13" s="11"/>
      <c r="J13" s="41"/>
      <c r="K13" s="41"/>
      <c r="L13" s="11"/>
      <c r="M13" s="11"/>
      <c r="N13" s="11"/>
      <c r="O13" s="11"/>
      <c r="P13" s="11"/>
      <c r="Q13" s="11"/>
      <c r="R13" s="11"/>
    </row>
    <row r="14" spans="2:18" ht="18.75">
      <c r="B14" s="38" t="s">
        <v>2</v>
      </c>
      <c r="C14" s="42"/>
      <c r="D14" s="39" t="s">
        <v>81</v>
      </c>
      <c r="E14" s="39"/>
      <c r="F14" s="39" t="s">
        <v>82</v>
      </c>
      <c r="G14" s="39" t="s">
        <v>57</v>
      </c>
      <c r="H14" s="40"/>
      <c r="I14" s="11"/>
      <c r="J14" s="38"/>
      <c r="K14" s="42"/>
      <c r="P14" s="11"/>
      <c r="Q14" s="11"/>
      <c r="R14" s="11"/>
    </row>
    <row r="15" spans="2:18" ht="18.75">
      <c r="B15" s="38" t="s">
        <v>50</v>
      </c>
      <c r="C15" s="42"/>
      <c r="D15" s="48" t="s">
        <v>92</v>
      </c>
      <c r="E15" s="48"/>
      <c r="F15" s="47" t="s">
        <v>82</v>
      </c>
      <c r="G15" s="47" t="s">
        <v>93</v>
      </c>
      <c r="H15" s="40"/>
      <c r="I15" s="11"/>
      <c r="J15" s="11"/>
      <c r="K15" s="40"/>
      <c r="L15" s="11"/>
      <c r="M15" s="40"/>
      <c r="N15" s="11"/>
      <c r="O15" s="40"/>
      <c r="P15" s="11"/>
      <c r="Q15" s="11"/>
      <c r="R15" s="11"/>
    </row>
    <row r="16" spans="2:18" ht="18.75">
      <c r="B16" s="38" t="s">
        <v>3</v>
      </c>
      <c r="C16" s="42"/>
      <c r="D16" s="39" t="s">
        <v>79</v>
      </c>
      <c r="E16" s="39"/>
      <c r="F16" s="39" t="s">
        <v>45</v>
      </c>
      <c r="G16" s="39" t="s">
        <v>57</v>
      </c>
      <c r="H16" s="40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ht="18.75">
      <c r="B17" s="38" t="s">
        <v>51</v>
      </c>
      <c r="C17" s="42"/>
      <c r="D17" s="39"/>
      <c r="E17" s="39"/>
      <c r="F17" s="39"/>
      <c r="G17" s="39"/>
      <c r="H17" s="40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8.75">
      <c r="B18" s="41"/>
      <c r="C18" s="42"/>
      <c r="D18" s="39"/>
      <c r="E18" s="39"/>
      <c r="F18" s="39"/>
      <c r="G18" s="39"/>
      <c r="H18" s="40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ht="18.75">
      <c r="B19" s="38" t="s">
        <v>52</v>
      </c>
      <c r="D19" s="39" t="s">
        <v>88</v>
      </c>
      <c r="E19" s="39"/>
      <c r="F19" s="39" t="s">
        <v>45</v>
      </c>
      <c r="G19" s="39" t="s">
        <v>89</v>
      </c>
      <c r="H19" s="40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2:18" ht="18.75">
      <c r="B20" s="42"/>
      <c r="C20" s="42"/>
      <c r="D20" s="39"/>
      <c r="E20" s="39"/>
      <c r="F20" s="39"/>
      <c r="G20" s="39"/>
      <c r="H20" s="40"/>
      <c r="I20" s="11"/>
      <c r="J20" s="40"/>
      <c r="K20" s="11"/>
      <c r="L20" s="40"/>
      <c r="M20" s="11"/>
      <c r="N20" s="40"/>
      <c r="O20" s="11"/>
      <c r="P20" s="11"/>
      <c r="Q20" s="11"/>
      <c r="R20" s="11"/>
    </row>
    <row r="21" spans="2:18" ht="18.75">
      <c r="B21" s="38" t="s">
        <v>4</v>
      </c>
      <c r="C21" s="42"/>
      <c r="D21" s="41"/>
      <c r="E21" s="41"/>
      <c r="F21" s="41"/>
      <c r="G21" s="41"/>
      <c r="H21" s="40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2:18" ht="18.75">
      <c r="B22" s="43" t="s">
        <v>53</v>
      </c>
      <c r="C22" s="42"/>
      <c r="D22" s="39" t="s">
        <v>90</v>
      </c>
      <c r="F22" s="41" t="s">
        <v>45</v>
      </c>
      <c r="G22" s="47" t="s">
        <v>91</v>
      </c>
      <c r="H22" s="40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2:18" ht="18.75">
      <c r="B23" s="43"/>
      <c r="H23" s="40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2:18" ht="18.75">
      <c r="B24" s="43" t="s">
        <v>54</v>
      </c>
      <c r="D24" s="39" t="s">
        <v>94</v>
      </c>
      <c r="F24" s="41" t="s">
        <v>0</v>
      </c>
      <c r="G24" s="39" t="s">
        <v>57</v>
      </c>
      <c r="H24" s="40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2:18" ht="18.75">
      <c r="B25" s="43" t="s">
        <v>55</v>
      </c>
      <c r="C25" s="42"/>
      <c r="D25" s="41" t="s">
        <v>56</v>
      </c>
      <c r="E25" s="41"/>
      <c r="F25" s="41" t="s">
        <v>45</v>
      </c>
      <c r="G25" s="41" t="s">
        <v>57</v>
      </c>
      <c r="H25" s="40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2:18" ht="18.75">
      <c r="B26" s="43"/>
      <c r="C26" s="42"/>
      <c r="D26" s="41"/>
      <c r="E26" s="41"/>
      <c r="F26" s="41"/>
      <c r="G26" s="41"/>
      <c r="H26" s="40"/>
      <c r="I26" s="11"/>
      <c r="J26" s="11"/>
      <c r="K26" s="11"/>
      <c r="L26" s="40"/>
      <c r="M26" s="40"/>
      <c r="N26" s="11"/>
      <c r="O26" s="40"/>
      <c r="P26" s="11"/>
      <c r="Q26" s="40"/>
      <c r="R26" s="11"/>
    </row>
    <row r="27" spans="2:18" ht="18.75">
      <c r="B27" s="38" t="s">
        <v>5</v>
      </c>
      <c r="C27" s="42"/>
      <c r="D27" s="41"/>
      <c r="E27" s="41"/>
      <c r="F27" s="41"/>
      <c r="G27" s="41"/>
      <c r="H27" s="11"/>
      <c r="I27" s="11"/>
      <c r="J27" s="11"/>
      <c r="K27" s="11"/>
      <c r="L27" s="11"/>
      <c r="M27" s="44"/>
      <c r="N27" s="11"/>
      <c r="O27" s="11"/>
      <c r="P27" s="44"/>
      <c r="Q27" s="11"/>
      <c r="R27" s="44"/>
    </row>
    <row r="28" spans="2:18" ht="18.75">
      <c r="B28" s="43" t="s">
        <v>58</v>
      </c>
      <c r="D28" s="41" t="s">
        <v>59</v>
      </c>
      <c r="E28" s="41"/>
      <c r="F28" s="41" t="s">
        <v>45</v>
      </c>
      <c r="G28" s="41" t="s">
        <v>57</v>
      </c>
      <c r="H28" s="40"/>
      <c r="I28" s="11"/>
      <c r="J28" s="11"/>
      <c r="K28" s="40"/>
      <c r="L28" s="11"/>
      <c r="M28" s="40"/>
      <c r="N28" s="11"/>
      <c r="O28" s="40"/>
      <c r="P28" s="11"/>
      <c r="Q28" s="11"/>
      <c r="R28" s="11"/>
    </row>
    <row r="29" spans="2:18" ht="18.75">
      <c r="B29" s="43" t="s">
        <v>60</v>
      </c>
      <c r="C29" s="42"/>
      <c r="D29" s="41" t="s">
        <v>61</v>
      </c>
      <c r="E29" s="41"/>
      <c r="F29" s="41" t="s">
        <v>45</v>
      </c>
      <c r="G29" s="41" t="s">
        <v>62</v>
      </c>
      <c r="H29" s="40"/>
      <c r="I29" s="11"/>
      <c r="J29" s="11"/>
      <c r="K29" s="40"/>
      <c r="L29" s="11"/>
      <c r="M29" s="40"/>
      <c r="N29" s="11"/>
      <c r="O29" s="40"/>
      <c r="P29" s="11"/>
      <c r="Q29" s="11"/>
      <c r="R29" s="11"/>
    </row>
    <row r="30" spans="2:18" ht="18.75">
      <c r="B30" s="43" t="s">
        <v>63</v>
      </c>
      <c r="C30" s="42"/>
      <c r="H30" s="40"/>
      <c r="I30" s="11"/>
      <c r="J30" s="11"/>
      <c r="K30" s="11"/>
      <c r="L30" s="40"/>
      <c r="M30" s="11"/>
      <c r="N30" s="11"/>
      <c r="O30" s="11"/>
      <c r="P30" s="40"/>
      <c r="Q30" s="11"/>
      <c r="R30" s="11"/>
    </row>
    <row r="31" spans="2:18" ht="18.75">
      <c r="B31" s="43" t="s">
        <v>66</v>
      </c>
      <c r="C31" s="42"/>
      <c r="D31" s="41" t="s">
        <v>67</v>
      </c>
      <c r="E31" s="41"/>
      <c r="F31" s="41" t="s">
        <v>45</v>
      </c>
      <c r="G31" s="41" t="s">
        <v>57</v>
      </c>
      <c r="H31" s="40"/>
      <c r="I31" s="11"/>
      <c r="J31" s="11"/>
      <c r="K31" s="11"/>
      <c r="L31" s="40"/>
      <c r="M31" s="11"/>
      <c r="N31" s="11"/>
      <c r="O31" s="11"/>
      <c r="P31" s="40"/>
      <c r="Q31" s="11"/>
      <c r="R31" s="11"/>
    </row>
    <row r="32" spans="2:18" ht="18.75">
      <c r="B32" s="43" t="s">
        <v>68</v>
      </c>
      <c r="C32" s="42"/>
      <c r="D32" s="41" t="s">
        <v>69</v>
      </c>
      <c r="E32" s="41"/>
      <c r="F32" s="41" t="s">
        <v>45</v>
      </c>
      <c r="G32" s="41" t="s">
        <v>70</v>
      </c>
      <c r="H32" s="40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2:18" ht="18.75" customHeight="1">
      <c r="B33" s="52" t="s">
        <v>80</v>
      </c>
      <c r="C33" s="52"/>
      <c r="D33" s="41" t="s">
        <v>41</v>
      </c>
      <c r="E33" s="41"/>
      <c r="F33" s="41" t="s">
        <v>45</v>
      </c>
      <c r="G33" s="41" t="s">
        <v>71</v>
      </c>
      <c r="H33" s="40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2:18" ht="18.75">
      <c r="B34" s="43" t="s">
        <v>72</v>
      </c>
      <c r="C34" s="42"/>
      <c r="D34" s="41" t="s">
        <v>96</v>
      </c>
      <c r="E34" s="41"/>
      <c r="F34" s="41" t="s">
        <v>45</v>
      </c>
      <c r="G34" s="41" t="s">
        <v>48</v>
      </c>
      <c r="H34" s="40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8:18" ht="18.75">
      <c r="H35" s="40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2:18" ht="18.75">
      <c r="B36" s="38" t="s">
        <v>73</v>
      </c>
      <c r="C36" s="42"/>
      <c r="D36" s="39" t="s">
        <v>47</v>
      </c>
      <c r="E36" s="41"/>
      <c r="F36" s="39" t="s">
        <v>45</v>
      </c>
      <c r="G36" s="41" t="s">
        <v>48</v>
      </c>
      <c r="H36" s="11"/>
      <c r="I36" s="11"/>
      <c r="J36" s="11"/>
      <c r="K36" s="11"/>
      <c r="L36" s="11"/>
      <c r="M36" s="40"/>
      <c r="N36" s="11"/>
      <c r="O36" s="40"/>
      <c r="P36" s="11"/>
      <c r="Q36" s="40"/>
      <c r="R36" s="11"/>
    </row>
    <row r="37" spans="2:18" ht="18.75">
      <c r="B37" s="41"/>
      <c r="C37" s="42"/>
      <c r="D37" s="41" t="s">
        <v>83</v>
      </c>
      <c r="E37" s="41"/>
      <c r="F37" s="41" t="s">
        <v>45</v>
      </c>
      <c r="G37" s="41" t="s">
        <v>9</v>
      </c>
      <c r="H37" s="11"/>
      <c r="I37" s="11"/>
      <c r="J37" s="11"/>
      <c r="K37" s="11"/>
      <c r="L37" s="11"/>
      <c r="M37" s="40"/>
      <c r="N37" s="11"/>
      <c r="O37" s="40"/>
      <c r="P37" s="11"/>
      <c r="Q37" s="40"/>
      <c r="R37" s="11"/>
    </row>
    <row r="38" spans="2:7" ht="15">
      <c r="B38" s="41"/>
      <c r="C38" s="42"/>
      <c r="D38" s="39" t="s">
        <v>84</v>
      </c>
      <c r="E38" s="39"/>
      <c r="F38" s="39" t="s">
        <v>45</v>
      </c>
      <c r="G38" s="41" t="s">
        <v>85</v>
      </c>
    </row>
    <row r="39" ht="15">
      <c r="B39" s="42"/>
    </row>
    <row r="40" spans="2:7" ht="15">
      <c r="B40" s="42"/>
      <c r="D40" s="41"/>
      <c r="E40" s="41"/>
      <c r="F40" s="41"/>
      <c r="G40" s="41"/>
    </row>
    <row r="41" spans="2:7" ht="15">
      <c r="B41" s="42"/>
      <c r="D41" s="41"/>
      <c r="E41" s="41"/>
      <c r="F41" s="41"/>
      <c r="G41" s="41"/>
    </row>
    <row r="42" spans="2:7" ht="15">
      <c r="B42" s="42"/>
      <c r="D42" s="41"/>
      <c r="E42" s="41"/>
      <c r="F42" s="41"/>
      <c r="G42" s="41"/>
    </row>
    <row r="43" spans="4:7" ht="14.25">
      <c r="D43" s="41"/>
      <c r="E43" s="41"/>
      <c r="F43" s="41"/>
      <c r="G43" s="41"/>
    </row>
    <row r="44" spans="4:7" ht="14.25">
      <c r="D44" s="41"/>
      <c r="E44" s="41"/>
      <c r="F44" s="41"/>
      <c r="G44" s="41"/>
    </row>
    <row r="45" spans="4:7" ht="14.25">
      <c r="D45" s="41"/>
      <c r="E45" s="41"/>
      <c r="F45" s="41"/>
      <c r="G45" s="41"/>
    </row>
    <row r="46" spans="4:7" ht="14.25">
      <c r="D46" s="41"/>
      <c r="E46" s="41"/>
      <c r="F46" s="41"/>
      <c r="G46" s="41"/>
    </row>
    <row r="47" spans="4:7" ht="14.25">
      <c r="D47" s="41"/>
      <c r="E47" s="41"/>
      <c r="F47" s="41"/>
      <c r="G47" s="41"/>
    </row>
    <row r="48" spans="4:7" ht="14.25">
      <c r="D48" s="41"/>
      <c r="E48" s="41"/>
      <c r="F48" s="41"/>
      <c r="G48" s="41"/>
    </row>
    <row r="49" spans="4:7" ht="14.25">
      <c r="D49" s="41"/>
      <c r="E49" s="41"/>
      <c r="F49" s="41"/>
      <c r="G49" s="41"/>
    </row>
    <row r="50" spans="4:7" ht="14.25">
      <c r="D50" s="41"/>
      <c r="E50" s="41"/>
      <c r="F50" s="41"/>
      <c r="G50" s="41"/>
    </row>
    <row r="51" spans="4:7" ht="14.25">
      <c r="D51" s="41"/>
      <c r="E51" s="41"/>
      <c r="F51" s="41"/>
      <c r="G51" s="41"/>
    </row>
  </sheetData>
  <sheetProtection/>
  <mergeCells count="1">
    <mergeCell ref="B33:C33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25">
      <selection activeCell="D32" sqref="C10:D32"/>
    </sheetView>
  </sheetViews>
  <sheetFormatPr defaultColWidth="9.00390625" defaultRowHeight="12.75"/>
  <cols>
    <col min="1" max="1" width="10.75390625" style="0" customWidth="1"/>
    <col min="2" max="2" width="9.25390625" style="2" bestFit="1" customWidth="1"/>
    <col min="3" max="3" width="32.125" style="0" customWidth="1"/>
    <col min="4" max="4" width="14.375" style="0" customWidth="1"/>
  </cols>
  <sheetData>
    <row r="1" spans="1:7" ht="18">
      <c r="A1" s="9"/>
      <c r="B1" s="9"/>
      <c r="C1" s="11"/>
      <c r="D1" s="35" t="s">
        <v>43</v>
      </c>
      <c r="E1" s="34"/>
      <c r="G1" s="34"/>
    </row>
    <row r="2" spans="1:7" ht="18" customHeight="1">
      <c r="A2" s="9"/>
      <c r="B2" s="9"/>
      <c r="C2" s="53" t="s">
        <v>114</v>
      </c>
      <c r="D2" s="53"/>
      <c r="E2" s="53"/>
      <c r="F2" s="53"/>
      <c r="G2" s="34"/>
    </row>
    <row r="3" spans="1:7" ht="18.75">
      <c r="A3" s="9"/>
      <c r="B3" s="9"/>
      <c r="C3" s="11"/>
      <c r="D3" s="35"/>
      <c r="E3" s="10"/>
      <c r="G3" s="34"/>
    </row>
    <row r="4" spans="1:9" ht="20.25">
      <c r="A4" s="9"/>
      <c r="B4" s="9"/>
      <c r="C4" s="11"/>
      <c r="D4" s="12"/>
      <c r="E4" s="11"/>
      <c r="F4" s="34"/>
      <c r="G4" s="34"/>
      <c r="H4" s="1"/>
      <c r="I4" s="1"/>
    </row>
    <row r="5" spans="1:9" ht="20.25">
      <c r="A5" s="11"/>
      <c r="B5" s="11"/>
      <c r="C5" s="11"/>
      <c r="D5" s="18"/>
      <c r="E5" s="11"/>
      <c r="F5" s="34"/>
      <c r="G5" s="34"/>
      <c r="H5" s="1"/>
      <c r="I5" s="1"/>
    </row>
    <row r="6" spans="1:9" ht="20.25">
      <c r="A6" s="11"/>
      <c r="B6" s="11"/>
      <c r="C6" s="11"/>
      <c r="D6" s="17" t="s">
        <v>113</v>
      </c>
      <c r="E6" s="11"/>
      <c r="G6" s="34"/>
      <c r="H6" s="1"/>
      <c r="I6" s="1"/>
    </row>
    <row r="7" spans="2:4" s="6" customFormat="1" ht="18.75">
      <c r="B7" s="7"/>
      <c r="C7" s="5" t="s">
        <v>6</v>
      </c>
      <c r="D7" s="6" t="s">
        <v>0</v>
      </c>
    </row>
    <row r="8" spans="2:3" s="6" customFormat="1" ht="18.75">
      <c r="B8" s="7"/>
      <c r="C8" s="5"/>
    </row>
    <row r="9" spans="2:4" ht="14.25">
      <c r="B9" s="8" t="s">
        <v>17</v>
      </c>
      <c r="C9" s="32" t="s">
        <v>16</v>
      </c>
      <c r="D9" s="33" t="s">
        <v>15</v>
      </c>
    </row>
    <row r="10" spans="1:6" ht="18">
      <c r="A10" s="4"/>
      <c r="B10" s="19">
        <v>1</v>
      </c>
      <c r="C10" s="25" t="s">
        <v>7</v>
      </c>
      <c r="D10" s="26">
        <v>181.5</v>
      </c>
      <c r="E10" s="4"/>
      <c r="F10" s="4"/>
    </row>
    <row r="11" spans="1:6" ht="18">
      <c r="A11" s="4"/>
      <c r="B11" s="19">
        <v>2</v>
      </c>
      <c r="C11" s="25" t="s">
        <v>24</v>
      </c>
      <c r="D11" s="26">
        <v>331</v>
      </c>
      <c r="E11" s="4"/>
      <c r="F11" s="4"/>
    </row>
    <row r="12" spans="1:6" ht="18">
      <c r="A12" s="4"/>
      <c r="B12" s="19">
        <v>3</v>
      </c>
      <c r="C12" s="25" t="s">
        <v>26</v>
      </c>
      <c r="D12" s="26">
        <v>369</v>
      </c>
      <c r="E12" s="4"/>
      <c r="F12" s="4"/>
    </row>
    <row r="13" spans="1:6" ht="18">
      <c r="A13" s="4"/>
      <c r="B13" s="19">
        <v>4</v>
      </c>
      <c r="C13" s="25" t="s">
        <v>42</v>
      </c>
      <c r="D13" s="26">
        <v>387</v>
      </c>
      <c r="E13" s="4"/>
      <c r="F13" s="4"/>
    </row>
    <row r="14" spans="1:6" ht="18">
      <c r="A14" s="4"/>
      <c r="B14" s="19">
        <v>5</v>
      </c>
      <c r="C14" s="25" t="s">
        <v>28</v>
      </c>
      <c r="D14" s="26">
        <v>414</v>
      </c>
      <c r="E14" s="4"/>
      <c r="F14" s="4"/>
    </row>
    <row r="15" spans="1:6" ht="18">
      <c r="A15" s="4"/>
      <c r="B15" s="19">
        <v>6</v>
      </c>
      <c r="C15" s="25" t="s">
        <v>20</v>
      </c>
      <c r="D15" s="26">
        <v>428</v>
      </c>
      <c r="E15" s="4"/>
      <c r="F15" s="4"/>
    </row>
    <row r="16" spans="1:6" ht="18">
      <c r="A16" s="4"/>
      <c r="B16" s="19">
        <v>7</v>
      </c>
      <c r="C16" s="25" t="s">
        <v>32</v>
      </c>
      <c r="D16" s="26">
        <v>428</v>
      </c>
      <c r="F16" s="4"/>
    </row>
    <row r="17" spans="1:6" ht="18">
      <c r="A17" s="4"/>
      <c r="B17" s="19">
        <v>8</v>
      </c>
      <c r="C17" s="25" t="s">
        <v>9</v>
      </c>
      <c r="D17" s="26">
        <v>463</v>
      </c>
      <c r="E17" s="4"/>
      <c r="F17" s="4"/>
    </row>
    <row r="18" spans="1:6" ht="18">
      <c r="A18" s="4"/>
      <c r="B18" s="19">
        <v>9</v>
      </c>
      <c r="C18" s="25" t="s">
        <v>10</v>
      </c>
      <c r="D18" s="26">
        <v>464</v>
      </c>
      <c r="E18" s="4"/>
      <c r="F18" s="4"/>
    </row>
    <row r="19" spans="1:6" ht="18">
      <c r="A19" s="4"/>
      <c r="B19" s="19">
        <v>10</v>
      </c>
      <c r="C19" s="25" t="s">
        <v>12</v>
      </c>
      <c r="D19" s="26">
        <v>483</v>
      </c>
      <c r="E19" s="4"/>
      <c r="F19" s="4"/>
    </row>
    <row r="20" spans="1:6" ht="18">
      <c r="A20" s="4"/>
      <c r="B20" s="19">
        <v>11</v>
      </c>
      <c r="C20" s="25" t="s">
        <v>31</v>
      </c>
      <c r="D20" s="26">
        <v>494</v>
      </c>
      <c r="E20" s="4"/>
      <c r="F20" s="4"/>
    </row>
    <row r="21" spans="1:6" ht="18">
      <c r="A21" s="4"/>
      <c r="B21" s="19">
        <v>12</v>
      </c>
      <c r="C21" s="25" t="s">
        <v>33</v>
      </c>
      <c r="D21" s="26">
        <v>497</v>
      </c>
      <c r="E21" s="4"/>
      <c r="F21" s="4"/>
    </row>
    <row r="22" spans="1:6" ht="18">
      <c r="A22" s="4"/>
      <c r="B22" s="19">
        <v>13</v>
      </c>
      <c r="C22" s="25" t="s">
        <v>8</v>
      </c>
      <c r="D22" s="26">
        <v>518</v>
      </c>
      <c r="E22" s="4"/>
      <c r="F22" s="4"/>
    </row>
    <row r="23" spans="1:6" ht="18">
      <c r="A23" s="4"/>
      <c r="B23" s="19">
        <v>14</v>
      </c>
      <c r="C23" s="25" t="s">
        <v>25</v>
      </c>
      <c r="D23" s="26">
        <v>519</v>
      </c>
      <c r="E23" s="4"/>
      <c r="F23" s="4"/>
    </row>
    <row r="24" spans="1:6" ht="18">
      <c r="A24" s="4"/>
      <c r="B24" s="19">
        <v>15</v>
      </c>
      <c r="C24" s="25" t="s">
        <v>27</v>
      </c>
      <c r="D24" s="26">
        <v>542</v>
      </c>
      <c r="E24" s="4"/>
      <c r="F24" s="4"/>
    </row>
    <row r="25" spans="1:6" ht="18">
      <c r="A25" s="4"/>
      <c r="B25" s="19">
        <v>16</v>
      </c>
      <c r="C25" s="25" t="s">
        <v>21</v>
      </c>
      <c r="D25" s="26">
        <v>544</v>
      </c>
      <c r="E25" s="4"/>
      <c r="F25" s="4"/>
    </row>
    <row r="26" spans="1:6" ht="18">
      <c r="A26" s="4"/>
      <c r="B26" s="19">
        <v>17</v>
      </c>
      <c r="C26" s="25" t="s">
        <v>23</v>
      </c>
      <c r="D26" s="26">
        <v>556.5</v>
      </c>
      <c r="E26" s="4"/>
      <c r="F26" s="4"/>
    </row>
    <row r="27" spans="1:6" ht="18">
      <c r="A27" s="4"/>
      <c r="B27" s="19">
        <v>18</v>
      </c>
      <c r="C27" s="25" t="s">
        <v>29</v>
      </c>
      <c r="D27" s="26">
        <v>558</v>
      </c>
      <c r="E27" s="4"/>
      <c r="F27" s="4"/>
    </row>
    <row r="28" spans="1:6" ht="18">
      <c r="A28" s="4"/>
      <c r="B28" s="19">
        <v>19</v>
      </c>
      <c r="C28" s="25" t="s">
        <v>30</v>
      </c>
      <c r="D28" s="26">
        <v>599</v>
      </c>
      <c r="E28" s="4"/>
      <c r="F28" s="4"/>
    </row>
    <row r="29" spans="1:6" ht="18">
      <c r="A29" s="4"/>
      <c r="B29" s="19">
        <v>20</v>
      </c>
      <c r="C29" s="27" t="s">
        <v>19</v>
      </c>
      <c r="D29" s="26">
        <v>610</v>
      </c>
      <c r="E29" s="4"/>
      <c r="F29" s="4"/>
    </row>
    <row r="30" spans="1:6" ht="18">
      <c r="A30" s="4"/>
      <c r="B30" s="19">
        <v>21</v>
      </c>
      <c r="C30" s="25" t="s">
        <v>14</v>
      </c>
      <c r="D30" s="28">
        <v>610</v>
      </c>
      <c r="E30" s="4"/>
      <c r="F30" s="4"/>
    </row>
    <row r="31" spans="2:5" ht="18">
      <c r="B31" s="19">
        <v>22</v>
      </c>
      <c r="C31" s="25" t="s">
        <v>13</v>
      </c>
      <c r="D31" s="26">
        <v>612</v>
      </c>
      <c r="E31" s="4"/>
    </row>
    <row r="32" spans="2:4" ht="18">
      <c r="B32" s="19">
        <v>23</v>
      </c>
      <c r="C32" s="25" t="s">
        <v>22</v>
      </c>
      <c r="D32" s="26">
        <v>635</v>
      </c>
    </row>
    <row r="33" spans="2:4" ht="18">
      <c r="B33" s="19"/>
      <c r="D33" s="26"/>
    </row>
    <row r="34" spans="2:4" ht="18">
      <c r="B34" s="19"/>
      <c r="C34" s="25"/>
      <c r="D34" s="26"/>
    </row>
    <row r="38" spans="1:4" ht="15">
      <c r="A38" s="3" t="s">
        <v>18</v>
      </c>
      <c r="D38" s="39"/>
    </row>
    <row r="39" ht="12.75">
      <c r="A39" t="s">
        <v>11</v>
      </c>
    </row>
    <row r="41" spans="1:4" ht="15">
      <c r="A41" s="3" t="s">
        <v>3</v>
      </c>
      <c r="D41" s="39"/>
    </row>
    <row r="42" ht="12.75">
      <c r="A42" t="s">
        <v>11</v>
      </c>
    </row>
    <row r="63" ht="12.75">
      <c r="B63"/>
    </row>
    <row r="64" ht="12.75">
      <c r="B64"/>
    </row>
    <row r="65" ht="12.75">
      <c r="B65"/>
    </row>
    <row r="66" ht="12.75">
      <c r="B66"/>
    </row>
  </sheetData>
  <sheetProtection/>
  <mergeCells count="1">
    <mergeCell ref="C2:F2"/>
  </mergeCells>
  <printOptions/>
  <pageMargins left="0.75" right="0.75" top="0.38" bottom="0.3" header="0.21" footer="0.2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="72" zoomScaleNormal="72" workbookViewId="0" topLeftCell="A7">
      <selection activeCell="U12" sqref="U12"/>
    </sheetView>
  </sheetViews>
  <sheetFormatPr defaultColWidth="9.00390625" defaultRowHeight="12.75"/>
  <cols>
    <col min="1" max="1" width="7.125" style="11" customWidth="1"/>
    <col min="2" max="2" width="23.75390625" style="11" customWidth="1"/>
    <col min="3" max="14" width="6.75390625" style="11" customWidth="1"/>
    <col min="15" max="15" width="5.625" style="11" customWidth="1"/>
    <col min="16" max="19" width="6.75390625" style="11" customWidth="1"/>
    <col min="20" max="16384" width="9.125" style="11" customWidth="1"/>
  </cols>
  <sheetData>
    <row r="1" spans="1:26" ht="15" customHeight="1">
      <c r="A1" s="9"/>
      <c r="B1" s="9"/>
      <c r="C1" s="9"/>
      <c r="D1" s="9"/>
      <c r="E1" s="9"/>
      <c r="F1" s="9"/>
      <c r="H1" s="54" t="s">
        <v>43</v>
      </c>
      <c r="I1" s="54"/>
      <c r="J1" s="54"/>
      <c r="K1" s="54"/>
      <c r="L1" s="54"/>
      <c r="M1" s="54"/>
      <c r="N1" s="35"/>
      <c r="O1" s="35"/>
      <c r="T1" s="12"/>
      <c r="U1" s="9"/>
      <c r="V1" s="9"/>
      <c r="Y1" s="34"/>
      <c r="Z1"/>
    </row>
    <row r="2" spans="1:26" ht="15" customHeight="1">
      <c r="A2" s="9"/>
      <c r="B2" s="9"/>
      <c r="C2" s="9"/>
      <c r="D2" s="9"/>
      <c r="E2" s="9"/>
      <c r="F2" s="9"/>
      <c r="G2" s="49"/>
      <c r="H2" s="49" t="s">
        <v>97</v>
      </c>
      <c r="I2" s="50"/>
      <c r="J2" s="50"/>
      <c r="K2" s="50"/>
      <c r="L2" s="50"/>
      <c r="M2" s="50"/>
      <c r="N2" s="50"/>
      <c r="O2" s="50"/>
      <c r="P2" s="50"/>
      <c r="Q2" s="49"/>
      <c r="R2" s="10"/>
      <c r="T2" s="12"/>
      <c r="U2" s="9"/>
      <c r="V2" s="9"/>
      <c r="Y2" s="10"/>
      <c r="Z2"/>
    </row>
    <row r="3" spans="8:26" ht="15" customHeight="1">
      <c r="H3" s="13"/>
      <c r="J3" s="18" t="s">
        <v>34</v>
      </c>
      <c r="K3" s="18"/>
      <c r="L3" s="18"/>
      <c r="M3" s="18"/>
      <c r="N3" s="18"/>
      <c r="O3" s="18"/>
      <c r="T3" s="12"/>
      <c r="X3" s="18"/>
      <c r="Z3" s="34"/>
    </row>
    <row r="4" spans="2:26" ht="15" customHeight="1">
      <c r="B4" s="17"/>
      <c r="I4" s="17" t="s">
        <v>112</v>
      </c>
      <c r="Q4" s="11" t="s">
        <v>98</v>
      </c>
      <c r="Z4"/>
    </row>
    <row r="5" spans="1:19" s="15" customFormat="1" ht="34.5" customHeight="1">
      <c r="A5" s="14" t="s">
        <v>17</v>
      </c>
      <c r="B5" s="14" t="s">
        <v>35</v>
      </c>
      <c r="C5" s="14" t="s">
        <v>74</v>
      </c>
      <c r="D5" s="14" t="s">
        <v>99</v>
      </c>
      <c r="E5" s="14" t="s">
        <v>101</v>
      </c>
      <c r="F5" s="14" t="s">
        <v>102</v>
      </c>
      <c r="G5" s="14" t="s">
        <v>103</v>
      </c>
      <c r="H5" s="14" t="s">
        <v>104</v>
      </c>
      <c r="I5" s="14" t="s">
        <v>110</v>
      </c>
      <c r="J5" s="14" t="s">
        <v>86</v>
      </c>
      <c r="K5" s="14" t="s">
        <v>108</v>
      </c>
      <c r="L5" s="14" t="s">
        <v>107</v>
      </c>
      <c r="M5" s="14" t="s">
        <v>105</v>
      </c>
      <c r="N5" s="14" t="s">
        <v>106</v>
      </c>
      <c r="O5" s="14" t="s">
        <v>87</v>
      </c>
      <c r="P5" s="14" t="s">
        <v>36</v>
      </c>
      <c r="Q5" s="14" t="s">
        <v>37</v>
      </c>
      <c r="R5" s="14" t="s">
        <v>38</v>
      </c>
      <c r="S5" s="14" t="s">
        <v>100</v>
      </c>
    </row>
    <row r="6" spans="1:19" ht="16.5" customHeight="1">
      <c r="A6" s="19">
        <v>1</v>
      </c>
      <c r="B6" s="20" t="s">
        <v>8</v>
      </c>
      <c r="C6" s="21">
        <v>11</v>
      </c>
      <c r="D6" s="21"/>
      <c r="E6" s="21">
        <v>1</v>
      </c>
      <c r="F6" s="21">
        <v>2</v>
      </c>
      <c r="G6" s="29"/>
      <c r="H6" s="29"/>
      <c r="I6" s="21">
        <v>1</v>
      </c>
      <c r="J6" s="21">
        <v>2</v>
      </c>
      <c r="K6" s="21">
        <v>2</v>
      </c>
      <c r="L6" s="21">
        <v>2</v>
      </c>
      <c r="M6" s="21">
        <v>1</v>
      </c>
      <c r="N6" s="21"/>
      <c r="O6" s="21">
        <v>1</v>
      </c>
      <c r="P6" s="21"/>
      <c r="Q6" s="21">
        <v>1</v>
      </c>
      <c r="R6" s="21"/>
      <c r="S6" s="21"/>
    </row>
    <row r="7" spans="1:19" ht="16.5" customHeight="1">
      <c r="A7" s="51">
        <v>2</v>
      </c>
      <c r="B7" s="20" t="s">
        <v>28</v>
      </c>
      <c r="C7" s="21">
        <v>14</v>
      </c>
      <c r="D7" s="21"/>
      <c r="E7" s="21">
        <v>1</v>
      </c>
      <c r="F7" s="21">
        <v>5</v>
      </c>
      <c r="G7" s="29"/>
      <c r="H7" s="29">
        <v>1</v>
      </c>
      <c r="I7" s="21">
        <v>2</v>
      </c>
      <c r="J7" s="21">
        <v>2</v>
      </c>
      <c r="K7" s="21">
        <v>3</v>
      </c>
      <c r="L7" s="21">
        <v>1</v>
      </c>
      <c r="M7" s="21"/>
      <c r="N7" s="21"/>
      <c r="O7" s="21"/>
      <c r="P7" s="21"/>
      <c r="Q7" s="21"/>
      <c r="R7" s="21"/>
      <c r="S7" s="21" t="s">
        <v>111</v>
      </c>
    </row>
    <row r="8" spans="1:19" ht="16.5" customHeight="1">
      <c r="A8" s="19">
        <v>3</v>
      </c>
      <c r="B8" s="20" t="s">
        <v>10</v>
      </c>
      <c r="C8" s="21">
        <v>15</v>
      </c>
      <c r="D8" s="21"/>
      <c r="E8" s="21"/>
      <c r="F8" s="21">
        <v>2</v>
      </c>
      <c r="G8" s="29">
        <v>1</v>
      </c>
      <c r="H8" s="29">
        <v>3</v>
      </c>
      <c r="I8" s="21"/>
      <c r="J8" s="21">
        <v>2</v>
      </c>
      <c r="K8" s="21"/>
      <c r="L8" s="21">
        <v>3</v>
      </c>
      <c r="M8" s="21">
        <v>1</v>
      </c>
      <c r="N8" s="21">
        <v>3</v>
      </c>
      <c r="O8" s="21"/>
      <c r="P8" s="21">
        <v>1</v>
      </c>
      <c r="Q8" s="21">
        <v>6</v>
      </c>
      <c r="R8" s="21">
        <v>4</v>
      </c>
      <c r="S8" s="21"/>
    </row>
    <row r="9" spans="1:19" ht="16.5" customHeight="1">
      <c r="A9" s="19">
        <v>4</v>
      </c>
      <c r="B9" s="20" t="s">
        <v>20</v>
      </c>
      <c r="C9" s="21">
        <v>15</v>
      </c>
      <c r="D9" s="21"/>
      <c r="E9" s="21">
        <v>2</v>
      </c>
      <c r="F9" s="21">
        <v>1</v>
      </c>
      <c r="G9" s="29">
        <v>1</v>
      </c>
      <c r="H9" s="29">
        <v>1</v>
      </c>
      <c r="I9" s="21">
        <v>2</v>
      </c>
      <c r="J9" s="21">
        <v>3</v>
      </c>
      <c r="K9" s="21">
        <v>2</v>
      </c>
      <c r="L9" s="21"/>
      <c r="M9" s="21">
        <v>2</v>
      </c>
      <c r="N9" s="21">
        <v>1</v>
      </c>
      <c r="O9" s="21"/>
      <c r="P9" s="21">
        <v>4</v>
      </c>
      <c r="Q9" s="21">
        <v>3</v>
      </c>
      <c r="R9" s="21">
        <v>4</v>
      </c>
      <c r="S9" s="21" t="s">
        <v>111</v>
      </c>
    </row>
    <row r="10" spans="1:19" ht="16.5" customHeight="1">
      <c r="A10" s="19">
        <v>5</v>
      </c>
      <c r="B10" s="20" t="s">
        <v>12</v>
      </c>
      <c r="C10" s="21">
        <v>10</v>
      </c>
      <c r="D10" s="21"/>
      <c r="E10" s="21">
        <v>1</v>
      </c>
      <c r="F10" s="21">
        <v>1</v>
      </c>
      <c r="G10" s="29"/>
      <c r="H10" s="29">
        <v>1</v>
      </c>
      <c r="I10" s="21">
        <v>1</v>
      </c>
      <c r="J10" s="21">
        <v>1</v>
      </c>
      <c r="K10" s="21">
        <v>2</v>
      </c>
      <c r="L10" s="21">
        <v>2</v>
      </c>
      <c r="M10" s="21">
        <v>1</v>
      </c>
      <c r="N10" s="21"/>
      <c r="O10" s="21"/>
      <c r="P10" s="21">
        <v>1</v>
      </c>
      <c r="Q10" s="21">
        <v>5</v>
      </c>
      <c r="R10" s="21">
        <v>3</v>
      </c>
      <c r="S10" s="21" t="s">
        <v>111</v>
      </c>
    </row>
    <row r="11" spans="1:19" ht="16.5" customHeight="1">
      <c r="A11" s="19">
        <v>6</v>
      </c>
      <c r="B11" s="20" t="s">
        <v>29</v>
      </c>
      <c r="C11" s="21">
        <v>6</v>
      </c>
      <c r="D11" s="21"/>
      <c r="E11" s="21"/>
      <c r="F11" s="21"/>
      <c r="G11" s="29">
        <v>1</v>
      </c>
      <c r="H11" s="29">
        <v>1</v>
      </c>
      <c r="I11" s="21"/>
      <c r="J11" s="21"/>
      <c r="K11" s="21">
        <v>2</v>
      </c>
      <c r="L11" s="21"/>
      <c r="M11" s="21">
        <v>2</v>
      </c>
      <c r="N11" s="21"/>
      <c r="O11" s="21"/>
      <c r="P11" s="21"/>
      <c r="Q11" s="21">
        <v>2</v>
      </c>
      <c r="R11" s="21">
        <v>1</v>
      </c>
      <c r="S11" s="21"/>
    </row>
    <row r="12" spans="1:19" ht="16.5" customHeight="1">
      <c r="A12" s="51">
        <v>7</v>
      </c>
      <c r="B12" s="20" t="s">
        <v>13</v>
      </c>
      <c r="C12" s="21">
        <v>3</v>
      </c>
      <c r="D12" s="21"/>
      <c r="E12" s="21"/>
      <c r="F12" s="21">
        <v>1</v>
      </c>
      <c r="G12" s="29"/>
      <c r="H12" s="29">
        <v>1</v>
      </c>
      <c r="I12" s="21"/>
      <c r="J12" s="21"/>
      <c r="K12" s="21"/>
      <c r="L12" s="21">
        <v>1</v>
      </c>
      <c r="M12" s="21"/>
      <c r="N12" s="21"/>
      <c r="O12" s="21"/>
      <c r="P12" s="21"/>
      <c r="Q12" s="21"/>
      <c r="R12" s="21"/>
      <c r="S12" s="21"/>
    </row>
    <row r="13" spans="1:19" ht="16.5" customHeight="1">
      <c r="A13" s="51">
        <v>8</v>
      </c>
      <c r="B13" s="20" t="s">
        <v>30</v>
      </c>
      <c r="C13" s="21">
        <v>2</v>
      </c>
      <c r="D13" s="21"/>
      <c r="E13" s="21"/>
      <c r="F13" s="21">
        <v>2</v>
      </c>
      <c r="G13" s="29"/>
      <c r="H13" s="29"/>
      <c r="I13" s="21"/>
      <c r="J13" s="21"/>
      <c r="K13" s="21"/>
      <c r="L13" s="21"/>
      <c r="M13" s="21"/>
      <c r="N13" s="21"/>
      <c r="O13" s="21"/>
      <c r="P13" s="21">
        <v>1</v>
      </c>
      <c r="Q13" s="21">
        <v>1</v>
      </c>
      <c r="R13" s="21"/>
      <c r="S13" s="21"/>
    </row>
    <row r="14" spans="1:19" ht="16.5" customHeight="1">
      <c r="A14" s="19">
        <v>9</v>
      </c>
      <c r="B14" s="20" t="s">
        <v>31</v>
      </c>
      <c r="C14" s="21">
        <v>12</v>
      </c>
      <c r="D14" s="21" t="s">
        <v>109</v>
      </c>
      <c r="E14" s="21">
        <v>1</v>
      </c>
      <c r="F14" s="21">
        <v>2</v>
      </c>
      <c r="G14" s="29">
        <v>1</v>
      </c>
      <c r="H14" s="29">
        <v>3</v>
      </c>
      <c r="I14" s="21">
        <v>1</v>
      </c>
      <c r="J14" s="21"/>
      <c r="K14" s="21"/>
      <c r="L14" s="21">
        <v>3</v>
      </c>
      <c r="M14" s="21"/>
      <c r="N14" s="21">
        <v>1</v>
      </c>
      <c r="O14" s="21"/>
      <c r="P14" s="21"/>
      <c r="Q14" s="21">
        <v>3</v>
      </c>
      <c r="R14" s="21">
        <v>4</v>
      </c>
      <c r="S14" s="21"/>
    </row>
    <row r="15" spans="1:19" ht="16.5" customHeight="1">
      <c r="A15" s="19">
        <v>10</v>
      </c>
      <c r="B15" s="20" t="s">
        <v>7</v>
      </c>
      <c r="C15" s="21">
        <v>39</v>
      </c>
      <c r="D15" s="21"/>
      <c r="E15" s="21">
        <v>4</v>
      </c>
      <c r="F15" s="21">
        <v>4</v>
      </c>
      <c r="G15" s="29">
        <v>3</v>
      </c>
      <c r="H15" s="29">
        <v>3</v>
      </c>
      <c r="I15" s="21">
        <v>2</v>
      </c>
      <c r="J15" s="21">
        <v>5</v>
      </c>
      <c r="K15" s="21">
        <v>3</v>
      </c>
      <c r="L15" s="21">
        <v>4</v>
      </c>
      <c r="M15" s="21">
        <v>5</v>
      </c>
      <c r="N15" s="21">
        <v>4</v>
      </c>
      <c r="O15" s="21"/>
      <c r="P15" s="21">
        <v>8</v>
      </c>
      <c r="Q15" s="21">
        <v>9</v>
      </c>
      <c r="R15" s="21">
        <v>7</v>
      </c>
      <c r="S15" s="21" t="s">
        <v>111</v>
      </c>
    </row>
    <row r="16" spans="1:19" ht="16.5" customHeight="1">
      <c r="A16" s="19">
        <v>11</v>
      </c>
      <c r="B16" s="20" t="s">
        <v>23</v>
      </c>
      <c r="C16" s="21">
        <v>6</v>
      </c>
      <c r="D16" s="21" t="s">
        <v>109</v>
      </c>
      <c r="E16" s="21"/>
      <c r="F16" s="21">
        <v>2</v>
      </c>
      <c r="G16" s="29"/>
      <c r="H16" s="29">
        <v>1</v>
      </c>
      <c r="I16" s="21"/>
      <c r="J16" s="21">
        <v>2</v>
      </c>
      <c r="K16" s="21">
        <v>1</v>
      </c>
      <c r="L16" s="21"/>
      <c r="M16" s="21"/>
      <c r="N16" s="21"/>
      <c r="O16" s="21"/>
      <c r="P16" s="21">
        <v>1</v>
      </c>
      <c r="Q16" s="21"/>
      <c r="R16" s="21">
        <v>3</v>
      </c>
      <c r="S16" s="21"/>
    </row>
    <row r="17" spans="1:19" ht="16.5" customHeight="1">
      <c r="A17" s="19">
        <v>12</v>
      </c>
      <c r="B17" s="20" t="s">
        <v>9</v>
      </c>
      <c r="C17" s="21">
        <v>24</v>
      </c>
      <c r="D17" s="21">
        <f>+E17</f>
        <v>1</v>
      </c>
      <c r="E17" s="21">
        <v>1</v>
      </c>
      <c r="F17" s="21">
        <v>2</v>
      </c>
      <c r="G17" s="29">
        <v>4</v>
      </c>
      <c r="H17" s="29">
        <v>2</v>
      </c>
      <c r="I17" s="21">
        <v>3</v>
      </c>
      <c r="J17" s="21">
        <v>1</v>
      </c>
      <c r="K17" s="21">
        <v>2</v>
      </c>
      <c r="L17" s="21">
        <v>4</v>
      </c>
      <c r="M17" s="21">
        <v>2</v>
      </c>
      <c r="N17" s="21">
        <v>2</v>
      </c>
      <c r="O17" s="21"/>
      <c r="P17" s="21">
        <v>1</v>
      </c>
      <c r="Q17" s="21">
        <v>4</v>
      </c>
      <c r="R17" s="21">
        <v>12</v>
      </c>
      <c r="S17" s="21" t="s">
        <v>111</v>
      </c>
    </row>
    <row r="18" spans="1:19" ht="16.5" customHeight="1">
      <c r="A18" s="51">
        <v>13</v>
      </c>
      <c r="B18" s="20" t="s">
        <v>24</v>
      </c>
      <c r="C18" s="21">
        <v>28</v>
      </c>
      <c r="D18" s="21"/>
      <c r="E18" s="21">
        <v>2</v>
      </c>
      <c r="F18" s="21">
        <v>3</v>
      </c>
      <c r="G18" s="29">
        <v>1</v>
      </c>
      <c r="H18" s="29">
        <v>3</v>
      </c>
      <c r="I18" s="21">
        <v>4</v>
      </c>
      <c r="J18" s="21">
        <v>6</v>
      </c>
      <c r="K18" s="21">
        <v>2</v>
      </c>
      <c r="L18" s="21">
        <v>4</v>
      </c>
      <c r="M18" s="21">
        <v>3</v>
      </c>
      <c r="N18" s="21">
        <v>4</v>
      </c>
      <c r="O18" s="21"/>
      <c r="P18" s="21">
        <v>1</v>
      </c>
      <c r="Q18" s="21">
        <v>6</v>
      </c>
      <c r="R18" s="21">
        <v>10</v>
      </c>
      <c r="S18" s="21" t="s">
        <v>115</v>
      </c>
    </row>
    <row r="19" spans="1:19" ht="16.5" customHeight="1">
      <c r="A19" s="51">
        <v>14</v>
      </c>
      <c r="B19" s="20" t="s">
        <v>19</v>
      </c>
      <c r="C19" s="21">
        <v>2</v>
      </c>
      <c r="D19" s="21"/>
      <c r="E19" s="21"/>
      <c r="F19" s="21"/>
      <c r="G19" s="29"/>
      <c r="H19" s="29">
        <v>1</v>
      </c>
      <c r="I19" s="21"/>
      <c r="J19" s="21"/>
      <c r="K19" s="21"/>
      <c r="L19" s="21"/>
      <c r="M19" s="21">
        <v>1</v>
      </c>
      <c r="N19" s="21"/>
      <c r="O19" s="21"/>
      <c r="P19" s="21"/>
      <c r="Q19" s="21"/>
      <c r="R19" s="21"/>
      <c r="S19" s="21"/>
    </row>
    <row r="20" spans="1:19" ht="16.5" customHeight="1">
      <c r="A20" s="19">
        <v>15</v>
      </c>
      <c r="B20" s="20" t="s">
        <v>27</v>
      </c>
      <c r="C20" s="21">
        <v>8</v>
      </c>
      <c r="D20" s="21"/>
      <c r="E20" s="21">
        <v>1</v>
      </c>
      <c r="F20" s="21">
        <v>3</v>
      </c>
      <c r="G20" s="29">
        <v>1</v>
      </c>
      <c r="H20" s="29">
        <v>2</v>
      </c>
      <c r="I20" s="21">
        <v>1</v>
      </c>
      <c r="J20" s="21"/>
      <c r="K20" s="21"/>
      <c r="L20" s="21"/>
      <c r="M20" s="21"/>
      <c r="N20" s="21"/>
      <c r="O20" s="21"/>
      <c r="P20" s="21">
        <v>2</v>
      </c>
      <c r="Q20" s="21">
        <v>5</v>
      </c>
      <c r="R20" s="21">
        <v>1</v>
      </c>
      <c r="S20" s="21"/>
    </row>
    <row r="21" spans="1:19" ht="16.5" customHeight="1">
      <c r="A21" s="19">
        <v>16</v>
      </c>
      <c r="B21" s="20" t="s">
        <v>25</v>
      </c>
      <c r="C21" s="21">
        <v>8</v>
      </c>
      <c r="D21" s="21" t="s">
        <v>109</v>
      </c>
      <c r="E21" s="21">
        <v>1</v>
      </c>
      <c r="F21" s="21">
        <v>1</v>
      </c>
      <c r="G21" s="29"/>
      <c r="H21" s="29">
        <v>3</v>
      </c>
      <c r="I21" s="21"/>
      <c r="J21" s="21"/>
      <c r="K21" s="21"/>
      <c r="L21" s="21">
        <v>2</v>
      </c>
      <c r="M21" s="21"/>
      <c r="N21" s="21">
        <v>1</v>
      </c>
      <c r="O21" s="21"/>
      <c r="P21" s="21">
        <v>2</v>
      </c>
      <c r="Q21" s="21">
        <v>3</v>
      </c>
      <c r="R21" s="21">
        <v>1</v>
      </c>
      <c r="S21" s="21"/>
    </row>
    <row r="22" spans="1:19" ht="16.5" customHeight="1">
      <c r="A22" s="19">
        <v>17</v>
      </c>
      <c r="B22" s="20" t="s">
        <v>14</v>
      </c>
      <c r="C22" s="21">
        <v>3</v>
      </c>
      <c r="D22" s="21" t="s">
        <v>109</v>
      </c>
      <c r="E22" s="21"/>
      <c r="F22" s="21">
        <v>3</v>
      </c>
      <c r="G22" s="29"/>
      <c r="H22" s="29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6.5" customHeight="1">
      <c r="A23" s="19">
        <v>18</v>
      </c>
      <c r="B23" s="20" t="s">
        <v>32</v>
      </c>
      <c r="C23" s="21">
        <v>15</v>
      </c>
      <c r="D23" s="21" t="s">
        <v>109</v>
      </c>
      <c r="E23" s="21"/>
      <c r="F23" s="21">
        <v>1</v>
      </c>
      <c r="G23" s="29"/>
      <c r="H23" s="29">
        <v>2</v>
      </c>
      <c r="I23" s="21">
        <v>1</v>
      </c>
      <c r="J23" s="21">
        <v>2</v>
      </c>
      <c r="K23" s="21">
        <v>1</v>
      </c>
      <c r="L23" s="21">
        <v>4</v>
      </c>
      <c r="M23" s="21">
        <v>2</v>
      </c>
      <c r="N23" s="21">
        <v>2</v>
      </c>
      <c r="O23" s="21"/>
      <c r="P23" s="21">
        <v>1</v>
      </c>
      <c r="Q23" s="21">
        <v>2</v>
      </c>
      <c r="R23" s="21"/>
      <c r="S23" s="21" t="s">
        <v>115</v>
      </c>
    </row>
    <row r="24" spans="1:19" ht="16.5" customHeight="1">
      <c r="A24" s="51">
        <v>19</v>
      </c>
      <c r="B24" s="20" t="s">
        <v>21</v>
      </c>
      <c r="C24" s="21">
        <v>10</v>
      </c>
      <c r="D24" s="21"/>
      <c r="E24" s="21">
        <v>1</v>
      </c>
      <c r="F24" s="21">
        <v>2</v>
      </c>
      <c r="G24" s="29">
        <v>2</v>
      </c>
      <c r="H24" s="29">
        <v>1</v>
      </c>
      <c r="I24" s="21">
        <v>1</v>
      </c>
      <c r="J24" s="21">
        <v>2</v>
      </c>
      <c r="K24" s="21">
        <v>1</v>
      </c>
      <c r="L24" s="21"/>
      <c r="M24" s="21"/>
      <c r="N24" s="21"/>
      <c r="O24" s="21"/>
      <c r="P24" s="21">
        <v>1</v>
      </c>
      <c r="Q24" s="21">
        <v>5</v>
      </c>
      <c r="R24" s="21">
        <v>4</v>
      </c>
      <c r="S24" s="21"/>
    </row>
    <row r="25" spans="1:19" ht="16.5" customHeight="1">
      <c r="A25" s="51">
        <v>20</v>
      </c>
      <c r="B25" s="22" t="s">
        <v>39</v>
      </c>
      <c r="C25" s="23">
        <v>39</v>
      </c>
      <c r="D25" s="23" t="s">
        <v>109</v>
      </c>
      <c r="E25" s="23">
        <v>1</v>
      </c>
      <c r="F25" s="23">
        <v>1</v>
      </c>
      <c r="G25" s="30">
        <v>2</v>
      </c>
      <c r="H25" s="30">
        <v>4</v>
      </c>
      <c r="I25" s="23">
        <v>3</v>
      </c>
      <c r="J25" s="23">
        <v>7</v>
      </c>
      <c r="K25" s="23">
        <v>5</v>
      </c>
      <c r="L25" s="23">
        <v>5</v>
      </c>
      <c r="M25" s="23">
        <v>5</v>
      </c>
      <c r="N25" s="23">
        <v>6</v>
      </c>
      <c r="O25" s="23"/>
      <c r="P25" s="23"/>
      <c r="Q25" s="23">
        <v>2</v>
      </c>
      <c r="R25" s="23">
        <v>6</v>
      </c>
      <c r="S25" s="23" t="s">
        <v>115</v>
      </c>
    </row>
    <row r="26" spans="1:19" ht="16.5" customHeight="1">
      <c r="A26" s="19">
        <v>21</v>
      </c>
      <c r="B26" s="20" t="s">
        <v>26</v>
      </c>
      <c r="C26" s="21">
        <v>18</v>
      </c>
      <c r="D26" s="21" t="s">
        <v>109</v>
      </c>
      <c r="E26" s="21">
        <v>3</v>
      </c>
      <c r="F26" s="21">
        <v>2</v>
      </c>
      <c r="G26" s="29">
        <v>2</v>
      </c>
      <c r="H26" s="29"/>
      <c r="I26" s="21"/>
      <c r="J26" s="21">
        <v>2</v>
      </c>
      <c r="K26" s="21">
        <v>2</v>
      </c>
      <c r="L26" s="21">
        <v>2</v>
      </c>
      <c r="M26" s="21">
        <v>2</v>
      </c>
      <c r="N26" s="21">
        <v>2</v>
      </c>
      <c r="O26" s="21"/>
      <c r="P26" s="21">
        <v>5</v>
      </c>
      <c r="Q26" s="21">
        <v>4</v>
      </c>
      <c r="R26" s="21"/>
      <c r="S26" s="21" t="s">
        <v>115</v>
      </c>
    </row>
    <row r="27" spans="1:19" ht="16.5" customHeight="1">
      <c r="A27" s="19">
        <v>22</v>
      </c>
      <c r="B27" s="20" t="s">
        <v>116</v>
      </c>
      <c r="C27" s="21">
        <v>1</v>
      </c>
      <c r="D27" s="21"/>
      <c r="E27" s="21"/>
      <c r="F27" s="21">
        <v>1</v>
      </c>
      <c r="G27" s="29"/>
      <c r="H27" s="29"/>
      <c r="I27" s="21"/>
      <c r="J27" s="21"/>
      <c r="K27" s="21"/>
      <c r="L27" s="21"/>
      <c r="M27" s="21"/>
      <c r="N27" s="21"/>
      <c r="O27" s="21"/>
      <c r="P27" s="21"/>
      <c r="Q27" s="21">
        <v>1</v>
      </c>
      <c r="R27" s="21"/>
      <c r="S27" s="21"/>
    </row>
    <row r="28" spans="1:19" ht="16.5" customHeight="1">
      <c r="A28" s="19">
        <v>23</v>
      </c>
      <c r="B28" s="20" t="s">
        <v>33</v>
      </c>
      <c r="C28" s="21">
        <v>9</v>
      </c>
      <c r="D28" s="21" t="s">
        <v>109</v>
      </c>
      <c r="E28" s="21"/>
      <c r="F28" s="21">
        <v>2</v>
      </c>
      <c r="G28" s="29"/>
      <c r="H28" s="29">
        <v>1</v>
      </c>
      <c r="I28" s="21">
        <v>1</v>
      </c>
      <c r="J28" s="21"/>
      <c r="K28" s="21">
        <v>2</v>
      </c>
      <c r="L28" s="21">
        <v>1</v>
      </c>
      <c r="M28" s="21">
        <v>1</v>
      </c>
      <c r="N28" s="21">
        <v>1</v>
      </c>
      <c r="O28" s="21"/>
      <c r="P28" s="21">
        <v>1</v>
      </c>
      <c r="Q28" s="21">
        <v>1</v>
      </c>
      <c r="R28" s="21"/>
      <c r="S28" s="21" t="s">
        <v>115</v>
      </c>
    </row>
    <row r="29" spans="1:19" s="46" customFormat="1" ht="16.5" customHeight="1">
      <c r="A29" s="45"/>
      <c r="B29" s="45" t="s">
        <v>40</v>
      </c>
      <c r="C29" s="24">
        <f>SUM(C6:C28)</f>
        <v>298</v>
      </c>
      <c r="D29" s="24"/>
      <c r="E29" s="24">
        <v>20</v>
      </c>
      <c r="F29" s="24">
        <v>43</v>
      </c>
      <c r="G29" s="31">
        <f>SUM(G6:G28)</f>
        <v>19</v>
      </c>
      <c r="H29" s="31">
        <f>SUM(H6:H28)</f>
        <v>34</v>
      </c>
      <c r="I29" s="24">
        <f>SUM(I6:I28)</f>
        <v>23</v>
      </c>
      <c r="J29" s="24">
        <f>SUM(J6:J28)</f>
        <v>37</v>
      </c>
      <c r="K29" s="24">
        <v>30</v>
      </c>
      <c r="L29" s="24">
        <v>38</v>
      </c>
      <c r="M29" s="24">
        <v>28</v>
      </c>
      <c r="N29" s="24">
        <v>27</v>
      </c>
      <c r="O29" s="24"/>
      <c r="P29" s="24">
        <f>SUM(P6:P28)</f>
        <v>30</v>
      </c>
      <c r="Q29" s="24">
        <f>SUM(Q6:Q28)</f>
        <v>63</v>
      </c>
      <c r="R29" s="24">
        <f>SUM(R6:R28)</f>
        <v>60</v>
      </c>
      <c r="S29" s="24" t="e">
        <f>O5СУММ(K21+1:1+M2S8:#REF!)</f>
        <v>#NAME?</v>
      </c>
    </row>
    <row r="30" ht="15">
      <c r="A30" s="16"/>
    </row>
    <row r="31" spans="1:15" ht="15">
      <c r="A31" s="16"/>
      <c r="J31" s="39"/>
      <c r="K31" s="39"/>
      <c r="L31" s="39"/>
      <c r="M31" s="39"/>
      <c r="N31" s="39"/>
      <c r="O31" s="39"/>
    </row>
    <row r="32" spans="1:15" ht="15">
      <c r="A32" s="16"/>
      <c r="J32"/>
      <c r="K32"/>
      <c r="L32"/>
      <c r="M32"/>
      <c r="N32"/>
      <c r="O32"/>
    </row>
    <row r="33" spans="1:15" ht="15">
      <c r="A33" s="16"/>
      <c r="J33" s="39"/>
      <c r="K33" s="39"/>
      <c r="L33" s="39"/>
      <c r="M33" s="39"/>
      <c r="N33" s="39"/>
      <c r="O33" s="39"/>
    </row>
  </sheetData>
  <sheetProtection/>
  <mergeCells count="1">
    <mergeCell ref="H1:M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Нікітенко О.</dc:creator>
  <cp:keywords/>
  <dc:description/>
  <cp:lastModifiedBy> </cp:lastModifiedBy>
  <cp:lastPrinted>2011-03-25T11:11:49Z</cp:lastPrinted>
  <dcterms:created xsi:type="dcterms:W3CDTF">2006-03-22T19:35:35Z</dcterms:created>
  <dcterms:modified xsi:type="dcterms:W3CDTF">2011-03-27T10:04:00Z</dcterms:modified>
  <cp:category/>
  <cp:version/>
  <cp:contentType/>
  <cp:contentStatus/>
</cp:coreProperties>
</file>